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8" i="2" l="1"/>
  <c r="D11" i="2"/>
  <c r="D8" i="3" l="1"/>
  <c r="D19" i="3"/>
  <c r="C19" i="3"/>
  <c r="D14" i="3"/>
  <c r="C8" i="3"/>
  <c r="C23" i="3" l="1"/>
  <c r="D23" i="2" l="1"/>
  <c r="C23" i="2"/>
  <c r="C11" i="2" l="1"/>
  <c r="C27" i="2" l="1"/>
</calcChain>
</file>

<file path=xl/sharedStrings.xml><?xml version="1.0" encoding="utf-8"?>
<sst xmlns="http://schemas.openxmlformats.org/spreadsheetml/2006/main" count="42" uniqueCount="16">
  <si>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</si>
  <si>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</si>
  <si>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</si>
  <si>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</si>
  <si>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</si>
  <si>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</si>
  <si>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</si>
  <si>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</si>
  <si>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</si>
  <si>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</si>
  <si>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</si>
  <si>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Неотложная мед. помощь</t>
  </si>
  <si>
    <t xml:space="preserve">Объемы финансирования ОГБУЗ "Инфекционная больница" медицинской помощи лицам, застрахованным за пределами еврейской автономной области  на период с 01 января по 31 декабря 2026 года </t>
  </si>
  <si>
    <t>Приложение № 3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</si>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</sst>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6" t="s">
        <v>13</v>
      </c>
      <c r="E1" s="36"/>
    </row>
    <row r="2" spans="1:13" ht="15" customHeight="1" x14ac:dyDescent="0.25">
      <c r="B2" s="1"/>
      <c r="C2" s="36" t="s">
        <v>4</v>
      </c>
      <c r="D2" s="36"/>
      <c r="E2" s="36"/>
      <c r="F2" s="1"/>
      <c r="G2" s="1"/>
    </row>
    <row r="3" spans="1:13" ht="15" customHeight="1" x14ac:dyDescent="0.25">
      <c r="A3" s="1"/>
      <c r="B3" s="1"/>
      <c r="C3" s="36" t="s">
        <v>15</v>
      </c>
      <c r="D3" s="36"/>
      <c r="E3" s="36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9" t="s">
        <v>14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2060</v>
      </c>
      <c r="D10" s="14">
        <v>140314192</v>
      </c>
    </row>
    <row r="11" spans="1:13" ht="15.75" x14ac:dyDescent="0.25">
      <c r="B11" s="16" t="s">
        <v>0</v>
      </c>
      <c r="C11" s="20">
        <f>C10</f>
        <v>2060</v>
      </c>
      <c r="D11" s="18">
        <f>D10</f>
        <v>140314192</v>
      </c>
    </row>
    <row r="13" spans="1:13" ht="28.5" x14ac:dyDescent="0.25">
      <c r="B13" s="5" t="s">
        <v>5</v>
      </c>
      <c r="C13" s="5" t="s">
        <v>8</v>
      </c>
      <c r="D13" s="10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8" t="s">
        <v>7</v>
      </c>
      <c r="C15" s="11">
        <v>200</v>
      </c>
      <c r="D15" s="9">
        <v>132106</v>
      </c>
    </row>
    <row r="16" spans="1:13" ht="15.75" x14ac:dyDescent="0.25">
      <c r="B16" s="8" t="s">
        <v>11</v>
      </c>
      <c r="C16" s="11">
        <v>400</v>
      </c>
      <c r="D16" s="9">
        <v>570496</v>
      </c>
    </row>
    <row r="17" spans="2:5" ht="15.75" x14ac:dyDescent="0.25">
      <c r="B17" s="8" t="s">
        <v>9</v>
      </c>
      <c r="C17" s="11">
        <v>2330</v>
      </c>
      <c r="D17" s="9">
        <v>12841219</v>
      </c>
    </row>
    <row r="18" spans="2:5" ht="15.75" x14ac:dyDescent="0.25">
      <c r="B18" s="2" t="s">
        <v>0</v>
      </c>
      <c r="C18" s="21"/>
      <c r="D18" s="19">
        <f>D15+D16+D17</f>
        <v>13543821</v>
      </c>
    </row>
    <row r="20" spans="2:5" ht="28.5" x14ac:dyDescent="0.25">
      <c r="B20" s="4" t="s">
        <v>10</v>
      </c>
      <c r="C20" s="5" t="s">
        <v>6</v>
      </c>
      <c r="D20" s="10" t="s">
        <v>2</v>
      </c>
    </row>
    <row r="21" spans="2:5" ht="15.75" x14ac:dyDescent="0.25">
      <c r="B21" s="22">
        <v>1</v>
      </c>
      <c r="C21" s="22">
        <v>2</v>
      </c>
      <c r="D21" s="22">
        <v>3</v>
      </c>
    </row>
    <row r="22" spans="2:5" ht="15.75" x14ac:dyDescent="0.25">
      <c r="B22" s="23" t="s">
        <v>10</v>
      </c>
      <c r="C22" s="24">
        <v>101</v>
      </c>
      <c r="D22" s="25">
        <v>17206729</v>
      </c>
    </row>
    <row r="23" spans="2:5" ht="15.75" x14ac:dyDescent="0.25">
      <c r="B23" s="2" t="s">
        <v>0</v>
      </c>
      <c r="C23" s="21">
        <f>C22</f>
        <v>101</v>
      </c>
      <c r="D23" s="19">
        <f>SUM(D22)</f>
        <v>17206729</v>
      </c>
    </row>
    <row r="24" spans="2:5" ht="15.75" x14ac:dyDescent="0.25">
      <c r="B24" s="3"/>
      <c r="C24" s="26"/>
      <c r="D24" s="27"/>
    </row>
    <row r="25" spans="2:5" ht="15.75" thickBot="1" x14ac:dyDescent="0.3"/>
    <row r="26" spans="2:5" ht="15.75" x14ac:dyDescent="0.25">
      <c r="B26" s="30" t="s">
        <v>1</v>
      </c>
      <c r="C26" s="32" t="s">
        <v>2</v>
      </c>
      <c r="D26" s="33"/>
      <c r="E26" s="6"/>
    </row>
    <row r="27" spans="2:5" ht="16.5" thickBot="1" x14ac:dyDescent="0.3">
      <c r="B27" s="31"/>
      <c r="C27" s="34">
        <f>D11+D18+D23</f>
        <v>171064742</v>
      </c>
      <c r="D27" s="35"/>
      <c r="E27" s="6"/>
    </row>
  </sheetData>
  <mergeCells count="7">
    <mergeCell ref="A5:E5"/>
    <mergeCell ref="B26:B27"/>
    <mergeCell ref="C26:D26"/>
    <mergeCell ref="C27:D27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workbookViewId="0">
      <selection activeCell="A3" sqref="A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ht="15" customHeight="1" x14ac:dyDescent="0.25">
      <c r="A1" s="1"/>
      <c r="B1" s="1"/>
      <c r="C1" s="1"/>
      <c r="D1" s="1"/>
      <c r="E1" s="1"/>
      <c r="F1" s="1"/>
      <c r="G1" s="1"/>
    </row>
    <row r="2" spans="1:13" ht="89.25" customHeight="1" x14ac:dyDescent="0.25">
      <c r="A2" s="29" t="s">
        <v>12</v>
      </c>
      <c r="B2" s="29"/>
      <c r="C2" s="29"/>
      <c r="D2" s="29"/>
      <c r="E2" s="2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12" t="s">
        <v>3</v>
      </c>
      <c r="C5" s="12" t="s">
        <v>6</v>
      </c>
      <c r="D5" s="12" t="s">
        <v>2</v>
      </c>
      <c r="E5" s="3"/>
      <c r="F5" s="3"/>
    </row>
    <row r="6" spans="1:13" ht="15.75" x14ac:dyDescent="0.25">
      <c r="B6" s="13">
        <v>1</v>
      </c>
      <c r="C6" s="13">
        <v>2</v>
      </c>
      <c r="D6" s="13">
        <v>3</v>
      </c>
      <c r="E6" s="3"/>
      <c r="F6" s="3"/>
    </row>
    <row r="7" spans="1:13" ht="15.75" x14ac:dyDescent="0.25">
      <c r="B7" s="17" t="s">
        <v>3</v>
      </c>
      <c r="C7" s="15">
        <v>114</v>
      </c>
      <c r="D7" s="14">
        <v>6318409</v>
      </c>
    </row>
    <row r="8" spans="1:13" ht="15.75" x14ac:dyDescent="0.25">
      <c r="B8" s="16" t="s">
        <v>0</v>
      </c>
      <c r="C8" s="20">
        <f>C7</f>
        <v>114</v>
      </c>
      <c r="D8" s="18">
        <f>D7</f>
        <v>6318409</v>
      </c>
    </row>
    <row r="10" spans="1:13" ht="28.5" x14ac:dyDescent="0.25">
      <c r="B10" s="5" t="s">
        <v>5</v>
      </c>
      <c r="C10" s="5" t="s">
        <v>8</v>
      </c>
      <c r="D10" s="10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8" t="s">
        <v>7</v>
      </c>
      <c r="C12" s="11">
        <v>21</v>
      </c>
      <c r="D12" s="9">
        <v>13060</v>
      </c>
    </row>
    <row r="13" spans="1:13" ht="15.75" x14ac:dyDescent="0.25">
      <c r="B13" s="8" t="s">
        <v>9</v>
      </c>
      <c r="C13" s="11">
        <v>33</v>
      </c>
      <c r="D13" s="9">
        <v>188175</v>
      </c>
    </row>
    <row r="14" spans="1:13" ht="15.75" x14ac:dyDescent="0.25">
      <c r="B14" s="2" t="s">
        <v>0</v>
      </c>
      <c r="C14" s="21"/>
      <c r="D14" s="19">
        <f>D12+D13</f>
        <v>201235</v>
      </c>
    </row>
    <row r="16" spans="1:13" ht="28.5" x14ac:dyDescent="0.25">
      <c r="B16" s="4" t="s">
        <v>10</v>
      </c>
      <c r="C16" s="5" t="s">
        <v>6</v>
      </c>
      <c r="D16" s="10" t="s">
        <v>2</v>
      </c>
    </row>
    <row r="17" spans="2:5" ht="15.75" x14ac:dyDescent="0.25">
      <c r="B17" s="22">
        <v>1</v>
      </c>
      <c r="C17" s="22">
        <v>2</v>
      </c>
      <c r="D17" s="22">
        <v>3</v>
      </c>
    </row>
    <row r="18" spans="2:5" ht="15.75" x14ac:dyDescent="0.25">
      <c r="B18" s="23" t="s">
        <v>10</v>
      </c>
      <c r="C18" s="24">
        <v>0</v>
      </c>
      <c r="D18" s="25">
        <v>0</v>
      </c>
    </row>
    <row r="19" spans="2:5" ht="15.75" x14ac:dyDescent="0.25">
      <c r="B19" s="2" t="s">
        <v>0</v>
      </c>
      <c r="C19" s="21">
        <f>C18</f>
        <v>0</v>
      </c>
      <c r="D19" s="19">
        <f>SUM(D18)</f>
        <v>0</v>
      </c>
    </row>
    <row r="20" spans="2:5" ht="15.75" x14ac:dyDescent="0.25">
      <c r="B20" s="3"/>
      <c r="C20" s="26"/>
      <c r="D20" s="27"/>
    </row>
    <row r="21" spans="2:5" ht="15.75" thickBot="1" x14ac:dyDescent="0.3"/>
    <row r="22" spans="2:5" ht="15.75" x14ac:dyDescent="0.25">
      <c r="B22" s="30" t="s">
        <v>1</v>
      </c>
      <c r="C22" s="32" t="s">
        <v>2</v>
      </c>
      <c r="D22" s="33"/>
      <c r="E22" s="6"/>
    </row>
    <row r="23" spans="2:5" ht="16.5" thickBot="1" x14ac:dyDescent="0.3">
      <c r="B23" s="31"/>
      <c r="C23" s="34">
        <f>D8+D14+D19</f>
        <v>6519644</v>
      </c>
      <c r="D23" s="35"/>
      <c r="E23" s="6"/>
    </row>
  </sheetData>
  <mergeCells count="4">
    <mergeCell ref="A2:E2"/>
    <mergeCell ref="B22:B23"/>
    <mergeCell ref="C22:D22"/>
    <mergeCell ref="C23:D23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2025-01-30T02:17:49Z</cp:lastPrinted>
  <dcterms:created xsi:type="dcterms:W3CDTF">2013-02-07T03:41:45Z</dcterms:created>
  <dcterms:modified xsi:type="dcterms:W3CDTF">2025-12-25T23:37:46Z</dcterms:modified>
</cp:coreProperties>
</file>